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D.General\Money Services Businesses (MSBs)\Licensing\"/>
    </mc:Choice>
  </mc:AlternateContent>
  <workbookProtection workbookAlgorithmName="SHA-512" workbookHashValue="nXXrd+8kYUOBew8/vcQ0y9Tf7QEhNTku7xkiB8tZGH3V64in7QfKGGiG3u13eBYhMyRJFenmU7edaApM3EJkZQ==" workbookSaltValue="9QLEWHocGk2+a5mKbfR8MQ==" workbookSpinCount="100000" lockStructure="1"/>
  <bookViews>
    <workbookView xWindow="0" yWindow="0" windowWidth="28800" windowHeight="12135"/>
  </bookViews>
  <sheets>
    <sheet name="Surety Bond Calculat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B23" i="1" s="1"/>
  <c r="B28" i="1" l="1"/>
  <c r="B29" i="1"/>
  <c r="B30" i="1" s="1"/>
  <c r="B31" i="1" s="1"/>
</calcChain>
</file>

<file path=xl/sharedStrings.xml><?xml version="1.0" encoding="utf-8"?>
<sst xmlns="http://schemas.openxmlformats.org/spreadsheetml/2006/main" count="12" uniqueCount="12">
  <si>
    <t>New Mexico Regulation &amp; Licensing Department</t>
  </si>
  <si>
    <t>FINANCIAL INSTITIUTIONS DIVISION</t>
  </si>
  <si>
    <t>MONEY TRANSMITTER SURETY BOND REQUIREMENT CALCULATOR</t>
  </si>
  <si>
    <t>Enter the dollar amount in the yellow box below.</t>
  </si>
  <si>
    <t>What was the total dollar volume of money transmission business in New Mexico for the past year or projected total volume for the first year of licensure?</t>
  </si>
  <si>
    <t>One Percent (1%) of yearly volume in New Mexico</t>
  </si>
  <si>
    <t>Total Surety Bond Requirement for Money Transmitter Licensee</t>
  </si>
  <si>
    <t>Licensee:</t>
  </si>
  <si>
    <t>NMLS ID:</t>
  </si>
  <si>
    <t>Complete the form calculator below to determine the required bond amount.</t>
  </si>
  <si>
    <r>
      <t xml:space="preserve">Pursuant to </t>
    </r>
    <r>
      <rPr>
        <b/>
        <i/>
        <sz val="9"/>
        <rFont val="Calibri"/>
        <family val="2"/>
      </rPr>
      <t>§</t>
    </r>
    <r>
      <rPr>
        <b/>
        <i/>
        <sz val="9"/>
        <rFont val="Times New Roman"/>
        <family val="1"/>
      </rPr>
      <t>58-32-203 (A) NMSA 1978, all money transmitter licenses are required to maintain a surety bond in the amount of three hundred thousand dollars ($300,000) or one percent (1%) of the yearly dollar volume of money transmission business in New Mexico or the projected total volume for the first year of licensure, whichever is greater up to two million dollars ($2,000,000).</t>
    </r>
  </si>
  <si>
    <t>Bond forms are available on the Financial Institutions Division website.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</si>
</sst>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name val="Times New Roman"/>
      <family val="1"/>
    </font>
    <font>
      <b/>
      <sz val="12"/>
      <color theme="0"/>
      <name val="Times New Roman"/>
      <family val="1"/>
    </font>
    <font>
      <b/>
      <sz val="16"/>
      <color rgb="FFC00000"/>
      <name val="Times New Roman"/>
      <family val="1"/>
    </font>
    <font>
      <b/>
      <i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b/>
      <i/>
      <sz val="9"/>
      <name val="Times New Roman"/>
      <family val="1"/>
    </font>
    <font>
      <b/>
      <i/>
      <sz val="9"/>
      <name val="Calibri"/>
      <family val="2"/>
    </font>
    <font>
      <sz val="11"/>
      <color rgb="FFC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4" fillId="0" borderId="0" xfId="0" applyFont="1"/>
    <xf numFmtId="0" fontId="1" fillId="5" borderId="7" xfId="0" applyFont="1" applyFill="1" applyBorder="1"/>
    <xf numFmtId="0" fontId="1" fillId="5" borderId="0" xfId="0" applyFont="1" applyFill="1" applyBorder="1"/>
    <xf numFmtId="0" fontId="1" fillId="5" borderId="8" xfId="0" applyFont="1" applyFill="1" applyBorder="1"/>
    <xf numFmtId="0" fontId="3" fillId="0" borderId="0" xfId="0" applyFont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 applyProtection="1">
      <alignment horizontal="center"/>
      <protection locked="0"/>
    </xf>
    <xf numFmtId="164" fontId="3" fillId="2" borderId="3" xfId="0" applyNumberFormat="1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10" fillId="0" borderId="0" xfId="1" applyFont="1" applyAlignment="1" applyProtection="1">
      <alignment horizontal="center"/>
      <protection locked="0"/>
    </xf>
    <xf numFmtId="8" fontId="7" fillId="3" borderId="4" xfId="0" applyNumberFormat="1" applyFont="1" applyFill="1" applyBorder="1" applyAlignment="1">
      <alignment horizontal="center" vertical="center"/>
    </xf>
    <xf numFmtId="8" fontId="7" fillId="3" borderId="5" xfId="0" applyNumberFormat="1" applyFont="1" applyFill="1" applyBorder="1" applyAlignment="1">
      <alignment horizontal="center" vertical="center"/>
    </xf>
    <xf numFmtId="8" fontId="7" fillId="3" borderId="6" xfId="0" applyNumberFormat="1" applyFont="1" applyFill="1" applyBorder="1" applyAlignment="1">
      <alignment horizontal="center" vertical="center"/>
    </xf>
    <xf numFmtId="8" fontId="7" fillId="3" borderId="9" xfId="0" applyNumberFormat="1" applyFont="1" applyFill="1" applyBorder="1" applyAlignment="1">
      <alignment horizontal="center" vertical="center"/>
    </xf>
    <xf numFmtId="8" fontId="7" fillId="3" borderId="10" xfId="0" applyNumberFormat="1" applyFont="1" applyFill="1" applyBorder="1" applyAlignment="1">
      <alignment horizontal="center" vertical="center"/>
    </xf>
    <xf numFmtId="8" fontId="7" fillId="3" borderId="1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8" fontId="1" fillId="3" borderId="1" xfId="0" applyNumberFormat="1" applyFont="1" applyFill="1" applyBorder="1" applyAlignment="1">
      <alignment horizontal="center"/>
    </xf>
    <xf numFmtId="8" fontId="1" fillId="3" borderId="2" xfId="0" applyNumberFormat="1" applyFont="1" applyFill="1" applyBorder="1" applyAlignment="1">
      <alignment horizontal="center"/>
    </xf>
    <xf numFmtId="8" fontId="1" fillId="3" borderId="3" xfId="0" applyNumberFormat="1" applyFont="1" applyFill="1" applyBorder="1" applyAlignment="1">
      <alignment horizontal="center"/>
    </xf>
    <xf numFmtId="0" fontId="13" fillId="5" borderId="4" xfId="0" applyFont="1" applyFill="1" applyBorder="1" applyAlignment="1"/>
    <xf numFmtId="0" fontId="13" fillId="5" borderId="5" xfId="0" applyFont="1" applyFill="1" applyBorder="1" applyAlignment="1"/>
    <xf numFmtId="0" fontId="13" fillId="5" borderId="0" xfId="0" applyFont="1" applyFill="1" applyBorder="1"/>
    <xf numFmtId="0" fontId="13" fillId="5" borderId="6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28575</xdr:rowOff>
    </xdr:from>
    <xdr:to>
      <xdr:col>2</xdr:col>
      <xdr:colOff>352425</xdr:colOff>
      <xdr:row>3</xdr:row>
      <xdr:rowOff>160136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28575"/>
          <a:ext cx="704850" cy="703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ld.state.nm.us/financialinstitutions/form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1"/>
  <sheetViews>
    <sheetView tabSelected="1" workbookViewId="0">
      <selection activeCell="B18" sqref="B18:J18"/>
    </sheetView>
  </sheetViews>
  <sheetFormatPr defaultRowHeight="15" x14ac:dyDescent="0.25"/>
  <cols>
    <col min="1" max="1" width="9.140625" style="1"/>
    <col min="2" max="6" width="9.140625" style="1" customWidth="1"/>
    <col min="7" max="8" width="9.140625" style="1"/>
    <col min="9" max="9" width="11.7109375" style="1" bestFit="1" customWidth="1"/>
    <col min="10" max="16384" width="9.140625" style="1"/>
  </cols>
  <sheetData>
    <row r="2" spans="2:10" x14ac:dyDescent="0.25">
      <c r="D2" s="6" t="s">
        <v>0</v>
      </c>
    </row>
    <row r="3" spans="2:10" x14ac:dyDescent="0.25">
      <c r="B3" s="6"/>
      <c r="D3" s="6" t="s">
        <v>1</v>
      </c>
    </row>
    <row r="4" spans="2:10" ht="15.75" thickBot="1" x14ac:dyDescent="0.3">
      <c r="B4" s="6"/>
    </row>
    <row r="5" spans="2:10" ht="16.5" customHeight="1" x14ac:dyDescent="0.25">
      <c r="B5" s="25" t="s">
        <v>2</v>
      </c>
      <c r="C5" s="26"/>
      <c r="D5" s="26"/>
      <c r="E5" s="26"/>
      <c r="F5" s="26"/>
      <c r="G5" s="26"/>
      <c r="H5" s="26"/>
      <c r="I5" s="26"/>
      <c r="J5" s="27"/>
    </row>
    <row r="6" spans="2:10" ht="15.75" customHeight="1" thickBot="1" x14ac:dyDescent="0.3">
      <c r="B6" s="28"/>
      <c r="C6" s="29"/>
      <c r="D6" s="29"/>
      <c r="E6" s="29"/>
      <c r="F6" s="29"/>
      <c r="G6" s="29"/>
      <c r="H6" s="29"/>
      <c r="I6" s="29"/>
      <c r="J6" s="30"/>
    </row>
    <row r="7" spans="2:10" ht="15.75" customHeight="1" x14ac:dyDescent="0.25">
      <c r="B7" s="16" t="s">
        <v>10</v>
      </c>
      <c r="C7" s="17"/>
      <c r="D7" s="17"/>
      <c r="E7" s="17"/>
      <c r="F7" s="17"/>
      <c r="G7" s="17"/>
      <c r="H7" s="17"/>
      <c r="I7" s="17"/>
      <c r="J7" s="18"/>
    </row>
    <row r="8" spans="2:10" ht="15.75" customHeight="1" x14ac:dyDescent="0.25">
      <c r="B8" s="19"/>
      <c r="C8" s="20"/>
      <c r="D8" s="20"/>
      <c r="E8" s="20"/>
      <c r="F8" s="20"/>
      <c r="G8" s="20"/>
      <c r="H8" s="20"/>
      <c r="I8" s="20"/>
      <c r="J8" s="21"/>
    </row>
    <row r="9" spans="2:10" ht="15.75" customHeight="1" x14ac:dyDescent="0.25">
      <c r="B9" s="19"/>
      <c r="C9" s="20"/>
      <c r="D9" s="20"/>
      <c r="E9" s="20"/>
      <c r="F9" s="20"/>
      <c r="G9" s="20"/>
      <c r="H9" s="20"/>
      <c r="I9" s="20"/>
      <c r="J9" s="21"/>
    </row>
    <row r="10" spans="2:10" ht="15.75" customHeight="1" thickBot="1" x14ac:dyDescent="0.3">
      <c r="B10" s="22"/>
      <c r="C10" s="23"/>
      <c r="D10" s="23"/>
      <c r="E10" s="23"/>
      <c r="F10" s="23"/>
      <c r="G10" s="23"/>
      <c r="H10" s="23"/>
      <c r="I10" s="23"/>
      <c r="J10" s="24"/>
    </row>
    <row r="11" spans="2:10" ht="15.75" thickBot="1" x14ac:dyDescent="0.3">
      <c r="B11" s="31" t="s">
        <v>9</v>
      </c>
      <c r="C11" s="32"/>
      <c r="D11" s="32"/>
      <c r="E11" s="32"/>
      <c r="F11" s="32"/>
      <c r="G11" s="32"/>
      <c r="H11" s="32"/>
      <c r="I11" s="32"/>
      <c r="J11" s="33"/>
    </row>
    <row r="12" spans="2:10" ht="15.75" thickBot="1" x14ac:dyDescent="0.3">
      <c r="B12" s="41" t="s">
        <v>7</v>
      </c>
      <c r="C12" s="42"/>
      <c r="D12" s="43"/>
      <c r="E12" s="44"/>
      <c r="F12" s="45"/>
      <c r="G12" s="45"/>
      <c r="H12" s="45"/>
      <c r="I12" s="45"/>
      <c r="J12" s="46"/>
    </row>
    <row r="13" spans="2:10" ht="15.75" thickBot="1" x14ac:dyDescent="0.3">
      <c r="B13" s="41" t="s">
        <v>8</v>
      </c>
      <c r="C13" s="42"/>
      <c r="D13" s="43"/>
      <c r="E13" s="44"/>
      <c r="F13" s="45"/>
      <c r="G13" s="45"/>
      <c r="H13" s="45"/>
      <c r="I13" s="45"/>
      <c r="J13" s="46"/>
    </row>
    <row r="14" spans="2:10" ht="15.75" thickBot="1" x14ac:dyDescent="0.3">
      <c r="B14" s="3"/>
      <c r="C14" s="4"/>
      <c r="D14" s="4"/>
      <c r="E14" s="4"/>
      <c r="F14" s="4"/>
      <c r="G14" s="4"/>
      <c r="H14" s="4"/>
      <c r="I14" s="4"/>
      <c r="J14" s="5"/>
    </row>
    <row r="15" spans="2:10" ht="15" customHeight="1" x14ac:dyDescent="0.25">
      <c r="B15" s="50" t="s">
        <v>4</v>
      </c>
      <c r="C15" s="51"/>
      <c r="D15" s="51"/>
      <c r="E15" s="51"/>
      <c r="F15" s="51"/>
      <c r="G15" s="51"/>
      <c r="H15" s="51"/>
      <c r="I15" s="51"/>
      <c r="J15" s="52"/>
    </row>
    <row r="16" spans="2:10" x14ac:dyDescent="0.25">
      <c r="B16" s="53"/>
      <c r="C16" s="54"/>
      <c r="D16" s="54"/>
      <c r="E16" s="54"/>
      <c r="F16" s="54"/>
      <c r="G16" s="54"/>
      <c r="H16" s="54"/>
      <c r="I16" s="54"/>
      <c r="J16" s="55"/>
    </row>
    <row r="17" spans="2:10" ht="15.75" thickBot="1" x14ac:dyDescent="0.3">
      <c r="B17" s="10" t="s">
        <v>3</v>
      </c>
      <c r="C17" s="11"/>
      <c r="D17" s="11"/>
      <c r="E17" s="11"/>
      <c r="F17" s="11"/>
      <c r="G17" s="11"/>
      <c r="H17" s="11"/>
      <c r="I17" s="11"/>
      <c r="J17" s="12"/>
    </row>
    <row r="18" spans="2:10" ht="15.75" thickBot="1" x14ac:dyDescent="0.3">
      <c r="B18" s="13"/>
      <c r="C18" s="14"/>
      <c r="D18" s="14"/>
      <c r="E18" s="14"/>
      <c r="F18" s="14"/>
      <c r="G18" s="14"/>
      <c r="H18" s="14"/>
      <c r="I18" s="14"/>
      <c r="J18" s="15"/>
    </row>
    <row r="19" spans="2:10" ht="15.75" thickBot="1" x14ac:dyDescent="0.3">
      <c r="B19" s="3"/>
      <c r="C19" s="4"/>
      <c r="D19" s="4"/>
      <c r="E19" s="4"/>
      <c r="F19" s="4"/>
      <c r="G19" s="4"/>
      <c r="H19" s="4"/>
      <c r="I19" s="4"/>
      <c r="J19" s="5"/>
    </row>
    <row r="20" spans="2:10" ht="15.75" thickBot="1" x14ac:dyDescent="0.3">
      <c r="B20" s="7" t="s">
        <v>5</v>
      </c>
      <c r="C20" s="8"/>
      <c r="D20" s="8"/>
      <c r="E20" s="8"/>
      <c r="F20" s="8"/>
      <c r="G20" s="9"/>
      <c r="H20" s="56">
        <f>B18*1%</f>
        <v>0</v>
      </c>
      <c r="I20" s="57"/>
      <c r="J20" s="58"/>
    </row>
    <row r="21" spans="2:10" ht="15.75" thickBot="1" x14ac:dyDescent="0.3">
      <c r="B21" s="59"/>
      <c r="C21" s="60"/>
      <c r="D21" s="61"/>
      <c r="E21" s="61"/>
      <c r="F21" s="61"/>
      <c r="G21" s="61"/>
      <c r="H21" s="60"/>
      <c r="I21" s="60"/>
      <c r="J21" s="62"/>
    </row>
    <row r="22" spans="2:10" ht="16.5" thickBot="1" x14ac:dyDescent="0.3">
      <c r="B22" s="47" t="s">
        <v>6</v>
      </c>
      <c r="C22" s="48"/>
      <c r="D22" s="48"/>
      <c r="E22" s="48"/>
      <c r="F22" s="48"/>
      <c r="G22" s="48"/>
      <c r="H22" s="48"/>
      <c r="I22" s="48"/>
      <c r="J22" s="49"/>
    </row>
    <row r="23" spans="2:10" s="2" customFormat="1" ht="15" customHeight="1" x14ac:dyDescent="0.25">
      <c r="B23" s="35" t="str">
        <f>IF(H20&lt;300000,"$300,000.00",IF(H20&gt;2000000,"$2,000,000.00",H20))</f>
        <v>$300,000.00</v>
      </c>
      <c r="C23" s="36"/>
      <c r="D23" s="36"/>
      <c r="E23" s="36"/>
      <c r="F23" s="36"/>
      <c r="G23" s="36"/>
      <c r="H23" s="36"/>
      <c r="I23" s="36"/>
      <c r="J23" s="37"/>
    </row>
    <row r="24" spans="2:10" s="2" customFormat="1" ht="15.75" customHeight="1" thickBot="1" x14ac:dyDescent="0.3">
      <c r="B24" s="38"/>
      <c r="C24" s="39"/>
      <c r="D24" s="39"/>
      <c r="E24" s="39"/>
      <c r="F24" s="39"/>
      <c r="G24" s="39"/>
      <c r="H24" s="39"/>
      <c r="I24" s="39"/>
      <c r="J24" s="40"/>
    </row>
    <row r="25" spans="2:10" s="2" customFormat="1" x14ac:dyDescent="0.25">
      <c r="B25" s="1"/>
      <c r="C25" s="1"/>
      <c r="D25" s="1"/>
      <c r="E25" s="1"/>
      <c r="F25" s="1"/>
      <c r="G25" s="1"/>
      <c r="H25" s="1"/>
      <c r="I25" s="1"/>
      <c r="J25" s="1"/>
    </row>
    <row r="26" spans="2:10" x14ac:dyDescent="0.25">
      <c r="B26" s="34" t="s">
        <v>11</v>
      </c>
      <c r="C26" s="34"/>
      <c r="D26" s="34"/>
      <c r="E26" s="34"/>
      <c r="F26" s="34"/>
      <c r="G26" s="34"/>
      <c r="H26" s="34"/>
      <c r="I26" s="34"/>
      <c r="J26" s="34"/>
    </row>
    <row r="28" spans="2:10" ht="15" hidden="1" customHeight="1" x14ac:dyDescent="0.25">
      <c r="B28" s="1" t="str">
        <f>IF(H20&lt;300000,"300000","0")</f>
        <v>300000</v>
      </c>
    </row>
    <row r="29" spans="2:10" ht="15" hidden="1" customHeight="1" x14ac:dyDescent="0.25">
      <c r="B29" s="1" t="str">
        <f>IF(H20&gt;2000000,"2000000","0")</f>
        <v>0</v>
      </c>
    </row>
    <row r="30" spans="2:10" ht="15" hidden="1" customHeight="1" x14ac:dyDescent="0.25">
      <c r="B30" s="1">
        <f>SUM(B28:B29)</f>
        <v>0</v>
      </c>
    </row>
    <row r="31" spans="2:10" ht="15" hidden="1" customHeight="1" x14ac:dyDescent="0.25">
      <c r="B31" s="1">
        <f>IF(B30=0,H20,"0")</f>
        <v>0</v>
      </c>
    </row>
  </sheetData>
  <sheetProtection algorithmName="SHA-512" hashValue="U01x+q4gqwzM9QfIgwty0O8hMEQ/IlpukU3eRzQp1zTeZXwHoiZOk2o/LS+4loCgb1s5uCLOuKtje/IkXWYFPw==" saltValue="d2pYe4cfnZ8T7zVS6a3mBQ==" spinCount="100000" sheet="1" objects="1" scenarios="1" selectLockedCells="1"/>
  <mergeCells count="15">
    <mergeCell ref="B26:J26"/>
    <mergeCell ref="B23:J24"/>
    <mergeCell ref="B12:D12"/>
    <mergeCell ref="B13:D13"/>
    <mergeCell ref="E12:J12"/>
    <mergeCell ref="E13:J13"/>
    <mergeCell ref="B22:J22"/>
    <mergeCell ref="B15:J16"/>
    <mergeCell ref="H20:J20"/>
    <mergeCell ref="B20:G20"/>
    <mergeCell ref="B17:J17"/>
    <mergeCell ref="B18:J18"/>
    <mergeCell ref="B7:J10"/>
    <mergeCell ref="B5:J6"/>
    <mergeCell ref="B11:J11"/>
  </mergeCells>
  <hyperlinks>
    <hyperlink ref="B26:J26" r:id="rId1" display="Bond forms available on the Financial Institutions Division website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Surety Bond Calculator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</dc:creator>
  <cp:lastModifiedBy>Profile</cp:lastModifiedBy>
  <dcterms:created xsi:type="dcterms:W3CDTF">2017-09-19T17:42:30Z</dcterms:created>
  <dcterms:modified xsi:type="dcterms:W3CDTF">2017-10-05T20:22:19Z</dcterms:modified>
</cp:coreProperties>
</file>